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f661eebdbc3d366/Philly/Examples/Segmentation/"/>
    </mc:Choice>
  </mc:AlternateContent>
  <xr:revisionPtr revIDLastSave="44" documentId="8_{6D050672-EC19-4ACF-AFF1-4C4147E20C2C}" xr6:coauthVersionLast="47" xr6:coauthVersionMax="47" xr10:uidLastSave="{13A3DEC9-2567-4AAB-821A-2ADD681B70B2}"/>
  <bookViews>
    <workbookView xWindow="32355" yWindow="4275" windowWidth="16200" windowHeight="16605" activeTab="1" xr2:uid="{257C9BFE-F0ED-4035-A346-D1141B71E033}"/>
  </bookViews>
  <sheets>
    <sheet name="Travel" sheetId="1" r:id="rId1"/>
    <sheet name="Aver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2" l="1"/>
  <c r="G20" i="2" s="1"/>
  <c r="B19" i="2"/>
  <c r="G19" i="2" s="1"/>
  <c r="B18" i="2"/>
  <c r="G18" i="2" s="1"/>
  <c r="B17" i="2"/>
  <c r="G17" i="2" s="1"/>
  <c r="B16" i="2"/>
  <c r="G16" i="2" s="1"/>
  <c r="B11" i="2"/>
  <c r="G11" i="2" s="1"/>
  <c r="B10" i="2"/>
  <c r="G10" i="2" s="1"/>
  <c r="B9" i="2"/>
  <c r="G9" i="2" s="1"/>
  <c r="B8" i="2"/>
  <c r="G8" i="2" s="1"/>
  <c r="B7" i="2"/>
  <c r="G7" i="2" s="1"/>
  <c r="B6" i="2"/>
  <c r="G6" i="2" s="1"/>
  <c r="B5" i="2"/>
  <c r="G5" i="2" s="1"/>
  <c r="B4" i="2"/>
  <c r="G4" i="2" s="1"/>
  <c r="B3" i="2"/>
  <c r="G3" i="2" s="1"/>
  <c r="B2" i="2"/>
  <c r="G2" i="2" s="1"/>
  <c r="B18" i="1"/>
  <c r="G18" i="1" s="1"/>
  <c r="B17" i="1"/>
  <c r="G17" i="1" s="1"/>
  <c r="B16" i="1"/>
  <c r="J16" i="1"/>
  <c r="B25" i="1"/>
  <c r="G25" i="1" s="1"/>
  <c r="B24" i="1"/>
  <c r="G24" i="1" s="1"/>
  <c r="B23" i="1"/>
  <c r="G23" i="1" s="1"/>
  <c r="B22" i="1"/>
  <c r="G22" i="1" s="1"/>
  <c r="B21" i="1"/>
  <c r="G21" i="1" s="1"/>
  <c r="B20" i="1"/>
  <c r="G20" i="1" s="1"/>
  <c r="B19" i="1"/>
  <c r="G19" i="1" s="1"/>
  <c r="G16" i="1"/>
  <c r="J2" i="1"/>
  <c r="B11" i="1"/>
  <c r="G11" i="1" s="1"/>
  <c r="B10" i="1"/>
  <c r="G10" i="1" s="1"/>
  <c r="B9" i="1"/>
  <c r="G9" i="1" s="1"/>
  <c r="B8" i="1"/>
  <c r="G8" i="1" s="1"/>
  <c r="B7" i="1"/>
  <c r="G7" i="1" s="1"/>
  <c r="B6" i="1"/>
  <c r="G6" i="1" s="1"/>
  <c r="B5" i="1"/>
  <c r="G5" i="1" s="1"/>
  <c r="B4" i="1"/>
  <c r="G4" i="1" s="1"/>
  <c r="B3" i="1"/>
  <c r="G3" i="1" s="1"/>
  <c r="B2" i="1"/>
  <c r="G2" i="1" s="1"/>
</calcChain>
</file>

<file path=xl/sharedStrings.xml><?xml version="1.0" encoding="utf-8"?>
<sst xmlns="http://schemas.openxmlformats.org/spreadsheetml/2006/main" count="38" uniqueCount="12">
  <si>
    <t>Segment #</t>
  </si>
  <si>
    <t>Volume</t>
  </si>
  <si>
    <t>Length</t>
  </si>
  <si>
    <t>Width</t>
  </si>
  <si>
    <t>Depth</t>
  </si>
  <si>
    <t>Flow</t>
  </si>
  <si>
    <t>Travel Time</t>
  </si>
  <si>
    <t>Total Distance</t>
  </si>
  <si>
    <t>Date</t>
  </si>
  <si>
    <t>Time</t>
  </si>
  <si>
    <t>Load</t>
  </si>
  <si>
    <t>Tracer Pulse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</si>
</sst>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2" xfId="0" applyBorder="1"/>
    <xf numFmtId="14" fontId="0" fillId="0" borderId="2" xfId="0" applyNumberFormat="1" applyBorder="1"/>
    <xf numFmtId="21" fontId="0" fillId="0" borderId="2" xfId="0" applyNumberFormat="1" applyBorder="1"/>
    <xf numFmtId="0" fontId="2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30E16-AE99-4225-A46D-DEEB60CE4E61}" name="Table2" displayName="Table2" ref="A1:G11" totalsRowShown="0">
  <tableColumns count="7">
    <tableColumn id="1" xr3:uid="{91441A03-F699-414E-880F-5F9D35F43DAE}" name="Segment #"/>
    <tableColumn id="2" xr3:uid="{F8FC651E-4749-4723-B7C3-50D6CD940025}" name="Volume">
      <calculatedColumnFormula>C2*D2*E2</calculatedColumnFormula>
    </tableColumn>
    <tableColumn id="3" xr3:uid="{4EB7656D-F548-47F0-AEC8-ACCAF4B54065}" name="Length"/>
    <tableColumn id="4" xr3:uid="{E01D0038-E4E1-4678-AD25-B604D3140DF5}" name="Width"/>
    <tableColumn id="5" xr3:uid="{589D6B77-B09B-4237-BCBC-56ECCC19F93C}" name="Depth"/>
    <tableColumn id="6" xr3:uid="{976394AD-75B2-4550-B8E9-A616DF0332E6}" name="Flow"/>
    <tableColumn id="7" xr3:uid="{EDB1EB7E-6283-4377-9FE2-3482706E00F5}" name="Travel Time">
      <calculatedColumnFormula>B2/F2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B1E2BEB-A95D-45DD-87F4-C262CEBA8B56}" name="Table24" displayName="Table24" ref="A15:G25" totalsRowShown="0">
  <tableColumns count="7">
    <tableColumn id="1" xr3:uid="{8E797DBF-45AA-43DD-BB09-30DD9E2F4247}" name="Segment #"/>
    <tableColumn id="2" xr3:uid="{B2D51719-133B-4CE6-B95B-740762CA8A19}" name="Volume">
      <calculatedColumnFormula>C16*D16*E16</calculatedColumnFormula>
    </tableColumn>
    <tableColumn id="3" xr3:uid="{FD986A79-BAFF-4F11-BD44-898688AE23F7}" name="Length"/>
    <tableColumn id="4" xr3:uid="{5C2DF462-CD2C-4375-AE6A-E996E7475527}" name="Width"/>
    <tableColumn id="5" xr3:uid="{A1544837-8C61-4735-BD77-7AA5B673C0AB}" name="Depth"/>
    <tableColumn id="6" xr3:uid="{85A4CCED-E352-4D32-9715-00D905FE44F4}" name="Flow"/>
    <tableColumn id="7" xr3:uid="{9F65FC16-5558-4B47-929F-AC9E222C3999}" name="Travel Time">
      <calculatedColumnFormula>B16/F16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E8366F-C0BB-46DA-B063-20A2B381B51C}" name="Table22" displayName="Table22" ref="A1:G11" totalsRowShown="0">
  <tableColumns count="7">
    <tableColumn id="1" xr3:uid="{3D95CC56-8B02-4EAB-AAA8-450FFEAF351B}" name="Segment #"/>
    <tableColumn id="2" xr3:uid="{C2A57ED6-38E8-4259-8FE8-293D6C18FD8E}" name="Volume">
      <calculatedColumnFormula>C2*D2*E2</calculatedColumnFormula>
    </tableColumn>
    <tableColumn id="3" xr3:uid="{08410C57-ED32-4F14-BDCD-4343D60FE0D1}" name="Length"/>
    <tableColumn id="4" xr3:uid="{1228D9F4-9EDF-4955-9877-438259CB028D}" name="Width"/>
    <tableColumn id="5" xr3:uid="{8809D9E1-450D-4370-A45A-80A157B0E807}" name="Depth"/>
    <tableColumn id="6" xr3:uid="{2C7CD768-29C6-4FAE-9CDA-066D22D2A9F5}" name="Flow"/>
    <tableColumn id="7" xr3:uid="{D4F2EB8F-E62D-4A3B-BDD9-B26D60E8DB60}" name="Travel Time">
      <calculatedColumnFormula>B2/F2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052501D-6256-4D16-A9EA-BAC04C0F0293}" name="Table245" displayName="Table245" ref="A15:G20" totalsRowShown="0">
  <tableColumns count="7">
    <tableColumn id="1" xr3:uid="{70D1B3E5-9AD9-4DD5-95B1-03E4BE6A93DF}" name="Segment #"/>
    <tableColumn id="2" xr3:uid="{31F19886-7BC4-4AF4-87E5-703C2D0FAB90}" name="Volume">
      <calculatedColumnFormula>C16*D16*E16</calculatedColumnFormula>
    </tableColumn>
    <tableColumn id="3" xr3:uid="{B2E8F989-9CC3-4DB7-9C46-7DC078F8F333}" name="Length"/>
    <tableColumn id="4" xr3:uid="{2E2EED50-1B93-4AFC-8724-206A9C798111}" name="Width"/>
    <tableColumn id="5" xr3:uid="{5B66DC40-8C6A-4F56-A20E-694EC904A272}" name="Depth"/>
    <tableColumn id="6" xr3:uid="{1262744E-4755-47DC-B78F-9B072E50863F}" name="Flow"/>
    <tableColumn id="7" xr3:uid="{C7C6759A-3683-44FB-878C-7A80CDA7DEDA}" name="Travel Time">
      <calculatedColumnFormula>B16/F16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78932-48A5-4C13-BD1B-FFB867739401}">
  <dimension ref="A1:O25"/>
  <sheetViews>
    <sheetView workbookViewId="0">
      <selection activeCell="M1" sqref="M1:O6"/>
    </sheetView>
  </sheetViews>
  <sheetFormatPr defaultRowHeight="15" x14ac:dyDescent="0.25"/>
  <cols>
    <col min="1" max="1" width="12" customWidth="1"/>
    <col min="2" max="2" width="9.85546875" customWidth="1"/>
    <col min="7" max="7" width="13.140625" customWidth="1"/>
    <col min="9" max="9" width="13.7109375" bestFit="1" customWidth="1"/>
    <col min="13" max="13" width="10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M1" s="6" t="s">
        <v>11</v>
      </c>
      <c r="N1" s="6"/>
      <c r="O1" s="6"/>
    </row>
    <row r="2" spans="1:15" x14ac:dyDescent="0.25">
      <c r="A2">
        <v>1</v>
      </c>
      <c r="B2">
        <f>C2*D2*E2</f>
        <v>1000</v>
      </c>
      <c r="C2">
        <v>1000</v>
      </c>
      <c r="D2">
        <v>1</v>
      </c>
      <c r="E2">
        <v>1</v>
      </c>
      <c r="F2">
        <v>0.1</v>
      </c>
      <c r="G2">
        <f>B2/F2</f>
        <v>10000</v>
      </c>
      <c r="I2" s="1" t="s">
        <v>7</v>
      </c>
      <c r="J2" s="1">
        <f>SUM(C2:C11)</f>
        <v>10000</v>
      </c>
      <c r="M2" s="5" t="s">
        <v>8</v>
      </c>
      <c r="N2" s="5" t="s">
        <v>9</v>
      </c>
      <c r="O2" s="5" t="s">
        <v>10</v>
      </c>
    </row>
    <row r="3" spans="1:15" x14ac:dyDescent="0.25">
      <c r="A3">
        <v>2</v>
      </c>
      <c r="B3">
        <f t="shared" ref="B3:B11" si="0">C3*D3*E3</f>
        <v>1000</v>
      </c>
      <c r="C3">
        <v>1000</v>
      </c>
      <c r="D3">
        <v>1</v>
      </c>
      <c r="E3">
        <v>1</v>
      </c>
      <c r="F3">
        <v>0.1</v>
      </c>
      <c r="G3">
        <f t="shared" ref="G3:G11" si="1">B3/F3</f>
        <v>10000</v>
      </c>
      <c r="M3" s="3">
        <v>45292</v>
      </c>
      <c r="N3" s="4">
        <v>0</v>
      </c>
      <c r="O3" s="2">
        <v>1000</v>
      </c>
    </row>
    <row r="4" spans="1:15" x14ac:dyDescent="0.25">
      <c r="A4">
        <v>3</v>
      </c>
      <c r="B4">
        <f t="shared" si="0"/>
        <v>1000</v>
      </c>
      <c r="C4">
        <v>1000</v>
      </c>
      <c r="D4">
        <v>1</v>
      </c>
      <c r="E4">
        <v>1</v>
      </c>
      <c r="F4">
        <v>0.1</v>
      </c>
      <c r="G4">
        <f t="shared" si="1"/>
        <v>10000</v>
      </c>
      <c r="M4" s="3">
        <v>45292</v>
      </c>
      <c r="N4" s="4">
        <v>4.1666666666666664E-2</v>
      </c>
      <c r="O4" s="2">
        <v>1000</v>
      </c>
    </row>
    <row r="5" spans="1:15" x14ac:dyDescent="0.25">
      <c r="A5">
        <v>4</v>
      </c>
      <c r="B5">
        <f t="shared" si="0"/>
        <v>1000</v>
      </c>
      <c r="C5">
        <v>1000</v>
      </c>
      <c r="D5">
        <v>1</v>
      </c>
      <c r="E5">
        <v>1</v>
      </c>
      <c r="F5">
        <v>0.1</v>
      </c>
      <c r="G5">
        <f t="shared" si="1"/>
        <v>10000</v>
      </c>
      <c r="M5" s="3">
        <v>45292</v>
      </c>
      <c r="N5" s="4">
        <v>5.2083333333333336E-2</v>
      </c>
      <c r="O5" s="2">
        <v>0</v>
      </c>
    </row>
    <row r="6" spans="1:15" x14ac:dyDescent="0.25">
      <c r="A6">
        <v>5</v>
      </c>
      <c r="B6">
        <f t="shared" si="0"/>
        <v>1000</v>
      </c>
      <c r="C6">
        <v>1000</v>
      </c>
      <c r="D6">
        <v>1</v>
      </c>
      <c r="E6">
        <v>1</v>
      </c>
      <c r="F6">
        <v>0.1</v>
      </c>
      <c r="G6">
        <f t="shared" si="1"/>
        <v>10000</v>
      </c>
      <c r="M6" s="3">
        <v>45295</v>
      </c>
      <c r="N6" s="4">
        <v>0.5</v>
      </c>
      <c r="O6" s="2">
        <v>0</v>
      </c>
    </row>
    <row r="7" spans="1:15" x14ac:dyDescent="0.25">
      <c r="A7">
        <v>6</v>
      </c>
      <c r="B7">
        <f t="shared" si="0"/>
        <v>1000</v>
      </c>
      <c r="C7">
        <v>1000</v>
      </c>
      <c r="D7">
        <v>1</v>
      </c>
      <c r="E7">
        <v>1</v>
      </c>
      <c r="F7">
        <v>0.1</v>
      </c>
      <c r="G7">
        <f t="shared" si="1"/>
        <v>10000</v>
      </c>
    </row>
    <row r="8" spans="1:15" x14ac:dyDescent="0.25">
      <c r="A8">
        <v>7</v>
      </c>
      <c r="B8">
        <f t="shared" si="0"/>
        <v>1000</v>
      </c>
      <c r="C8">
        <v>1000</v>
      </c>
      <c r="D8">
        <v>1</v>
      </c>
      <c r="E8">
        <v>1</v>
      </c>
      <c r="F8">
        <v>0.1</v>
      </c>
      <c r="G8">
        <f t="shared" si="1"/>
        <v>10000</v>
      </c>
    </row>
    <row r="9" spans="1:15" x14ac:dyDescent="0.25">
      <c r="A9">
        <v>8</v>
      </c>
      <c r="B9">
        <f t="shared" si="0"/>
        <v>1000</v>
      </c>
      <c r="C9">
        <v>1000</v>
      </c>
      <c r="D9">
        <v>1</v>
      </c>
      <c r="E9">
        <v>1</v>
      </c>
      <c r="F9">
        <v>0.1</v>
      </c>
      <c r="G9">
        <f t="shared" si="1"/>
        <v>10000</v>
      </c>
    </row>
    <row r="10" spans="1:15" x14ac:dyDescent="0.25">
      <c r="A10">
        <v>9</v>
      </c>
      <c r="B10">
        <f t="shared" si="0"/>
        <v>1000</v>
      </c>
      <c r="C10">
        <v>1000</v>
      </c>
      <c r="D10">
        <v>1</v>
      </c>
      <c r="E10">
        <v>1</v>
      </c>
      <c r="F10">
        <v>0.1</v>
      </c>
      <c r="G10">
        <f t="shared" si="1"/>
        <v>10000</v>
      </c>
    </row>
    <row r="11" spans="1:15" x14ac:dyDescent="0.25">
      <c r="A11">
        <v>10</v>
      </c>
      <c r="B11">
        <f t="shared" si="0"/>
        <v>1000</v>
      </c>
      <c r="C11">
        <v>1000</v>
      </c>
      <c r="D11">
        <v>1</v>
      </c>
      <c r="E11">
        <v>1</v>
      </c>
      <c r="F11">
        <v>0.1</v>
      </c>
      <c r="G11">
        <f t="shared" si="1"/>
        <v>10000</v>
      </c>
    </row>
    <row r="15" spans="1:15" x14ac:dyDescent="0.25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</row>
    <row r="16" spans="1:15" x14ac:dyDescent="0.25">
      <c r="A16">
        <v>1</v>
      </c>
      <c r="B16">
        <f t="shared" ref="B16:B25" si="2">C16*D16*E16</f>
        <v>1000</v>
      </c>
      <c r="C16">
        <v>1000</v>
      </c>
      <c r="D16">
        <v>1</v>
      </c>
      <c r="E16">
        <v>1</v>
      </c>
      <c r="F16">
        <v>0.1</v>
      </c>
      <c r="G16">
        <f>B16/F16</f>
        <v>10000</v>
      </c>
      <c r="I16" s="1" t="s">
        <v>7</v>
      </c>
      <c r="J16" s="1">
        <f>SUM(Table24[Length])</f>
        <v>10000</v>
      </c>
    </row>
    <row r="17" spans="1:7" x14ac:dyDescent="0.25">
      <c r="A17">
        <v>2</v>
      </c>
      <c r="B17">
        <f t="shared" si="2"/>
        <v>820</v>
      </c>
      <c r="C17">
        <v>820</v>
      </c>
      <c r="D17">
        <v>1</v>
      </c>
      <c r="E17">
        <v>1</v>
      </c>
      <c r="F17">
        <v>0.1</v>
      </c>
      <c r="G17">
        <f t="shared" ref="G17:G25" si="3">B17/F17</f>
        <v>8200</v>
      </c>
    </row>
    <row r="18" spans="1:7" x14ac:dyDescent="0.25">
      <c r="A18">
        <v>3</v>
      </c>
      <c r="B18">
        <f t="shared" si="2"/>
        <v>1100</v>
      </c>
      <c r="C18">
        <v>1100</v>
      </c>
      <c r="D18">
        <v>1</v>
      </c>
      <c r="E18">
        <v>1</v>
      </c>
      <c r="F18">
        <v>0.1</v>
      </c>
      <c r="G18">
        <f t="shared" si="3"/>
        <v>11000</v>
      </c>
    </row>
    <row r="19" spans="1:7" x14ac:dyDescent="0.25">
      <c r="A19">
        <v>4</v>
      </c>
      <c r="B19">
        <f t="shared" si="2"/>
        <v>600</v>
      </c>
      <c r="C19">
        <v>600</v>
      </c>
      <c r="D19">
        <v>1</v>
      </c>
      <c r="E19">
        <v>1</v>
      </c>
      <c r="F19">
        <v>0.1</v>
      </c>
      <c r="G19">
        <f t="shared" si="3"/>
        <v>6000</v>
      </c>
    </row>
    <row r="20" spans="1:7" x14ac:dyDescent="0.25">
      <c r="A20">
        <v>5</v>
      </c>
      <c r="B20">
        <f t="shared" si="2"/>
        <v>800</v>
      </c>
      <c r="C20">
        <v>800</v>
      </c>
      <c r="D20">
        <v>1</v>
      </c>
      <c r="E20">
        <v>1</v>
      </c>
      <c r="F20">
        <v>0.1</v>
      </c>
      <c r="G20">
        <f t="shared" si="3"/>
        <v>8000</v>
      </c>
    </row>
    <row r="21" spans="1:7" x14ac:dyDescent="0.25">
      <c r="A21">
        <v>6</v>
      </c>
      <c r="B21">
        <f t="shared" si="2"/>
        <v>1200</v>
      </c>
      <c r="C21">
        <v>1200</v>
      </c>
      <c r="D21">
        <v>1</v>
      </c>
      <c r="E21">
        <v>1</v>
      </c>
      <c r="F21">
        <v>0.1</v>
      </c>
      <c r="G21">
        <f t="shared" si="3"/>
        <v>12000</v>
      </c>
    </row>
    <row r="22" spans="1:7" x14ac:dyDescent="0.25">
      <c r="A22">
        <v>7</v>
      </c>
      <c r="B22">
        <f t="shared" si="2"/>
        <v>1400</v>
      </c>
      <c r="C22">
        <v>1400</v>
      </c>
      <c r="D22">
        <v>1</v>
      </c>
      <c r="E22">
        <v>1</v>
      </c>
      <c r="F22">
        <v>0.1</v>
      </c>
      <c r="G22">
        <f t="shared" si="3"/>
        <v>14000</v>
      </c>
    </row>
    <row r="23" spans="1:7" x14ac:dyDescent="0.25">
      <c r="A23">
        <v>8</v>
      </c>
      <c r="B23">
        <f t="shared" si="2"/>
        <v>1080</v>
      </c>
      <c r="C23">
        <v>1080</v>
      </c>
      <c r="D23">
        <v>1</v>
      </c>
      <c r="E23">
        <v>1</v>
      </c>
      <c r="F23">
        <v>0.1</v>
      </c>
      <c r="G23">
        <f t="shared" si="3"/>
        <v>10800</v>
      </c>
    </row>
    <row r="24" spans="1:7" x14ac:dyDescent="0.25">
      <c r="A24">
        <v>9</v>
      </c>
      <c r="B24">
        <f t="shared" si="2"/>
        <v>1000</v>
      </c>
      <c r="C24">
        <v>1000</v>
      </c>
      <c r="D24">
        <v>1</v>
      </c>
      <c r="E24">
        <v>1</v>
      </c>
      <c r="F24">
        <v>0.1</v>
      </c>
      <c r="G24">
        <f t="shared" si="3"/>
        <v>10000</v>
      </c>
    </row>
    <row r="25" spans="1:7" x14ac:dyDescent="0.25">
      <c r="A25">
        <v>10</v>
      </c>
      <c r="B25">
        <f t="shared" si="2"/>
        <v>1000</v>
      </c>
      <c r="C25">
        <v>1000</v>
      </c>
      <c r="D25">
        <v>1</v>
      </c>
      <c r="E25">
        <v>1</v>
      </c>
      <c r="F25">
        <v>0.1</v>
      </c>
      <c r="G25">
        <f t="shared" si="3"/>
        <v>10000</v>
      </c>
    </row>
  </sheetData>
  <mergeCells count="1">
    <mergeCell ref="M1:O1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9FA4A-32D7-40C2-A40F-A288B321F647}">
  <dimension ref="A1:L20"/>
  <sheetViews>
    <sheetView tabSelected="1" workbookViewId="0">
      <selection activeCell="K10" sqref="K10"/>
    </sheetView>
  </sheetViews>
  <sheetFormatPr defaultRowHeight="15" x14ac:dyDescent="0.25"/>
  <cols>
    <col min="7" max="7" width="10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2" x14ac:dyDescent="0.25">
      <c r="A2">
        <v>1</v>
      </c>
      <c r="B2">
        <f>C2*D2*E2</f>
        <v>1000</v>
      </c>
      <c r="C2">
        <v>1000</v>
      </c>
      <c r="D2">
        <v>1</v>
      </c>
      <c r="E2">
        <v>1</v>
      </c>
      <c r="F2">
        <v>0.1</v>
      </c>
      <c r="G2">
        <f>B2/F2</f>
        <v>10000</v>
      </c>
      <c r="J2" s="6" t="s">
        <v>11</v>
      </c>
      <c r="K2" s="6"/>
      <c r="L2" s="6"/>
    </row>
    <row r="3" spans="1:12" x14ac:dyDescent="0.25">
      <c r="A3">
        <v>2</v>
      </c>
      <c r="B3">
        <f t="shared" ref="B3:B11" si="0">C3*D3*E3</f>
        <v>1000</v>
      </c>
      <c r="C3">
        <v>1000</v>
      </c>
      <c r="D3">
        <v>1</v>
      </c>
      <c r="E3">
        <v>1</v>
      </c>
      <c r="F3">
        <v>0.1</v>
      </c>
      <c r="G3">
        <f t="shared" ref="G3:G11" si="1">B3/F3</f>
        <v>10000</v>
      </c>
      <c r="J3" s="5" t="s">
        <v>8</v>
      </c>
      <c r="K3" s="5" t="s">
        <v>9</v>
      </c>
      <c r="L3" s="5" t="s">
        <v>10</v>
      </c>
    </row>
    <row r="4" spans="1:12" x14ac:dyDescent="0.25">
      <c r="A4">
        <v>3</v>
      </c>
      <c r="B4">
        <f t="shared" si="0"/>
        <v>1000</v>
      </c>
      <c r="C4">
        <v>1000</v>
      </c>
      <c r="D4">
        <v>1</v>
      </c>
      <c r="E4">
        <v>1</v>
      </c>
      <c r="F4">
        <v>0.1</v>
      </c>
      <c r="G4">
        <f t="shared" si="1"/>
        <v>10000</v>
      </c>
      <c r="J4" s="3">
        <v>45292</v>
      </c>
      <c r="K4" s="4">
        <v>0</v>
      </c>
      <c r="L4" s="2">
        <v>1000</v>
      </c>
    </row>
    <row r="5" spans="1:12" x14ac:dyDescent="0.25">
      <c r="A5">
        <v>4</v>
      </c>
      <c r="B5">
        <f t="shared" si="0"/>
        <v>1000</v>
      </c>
      <c r="C5">
        <v>1000</v>
      </c>
      <c r="D5">
        <v>1</v>
      </c>
      <c r="E5">
        <v>1</v>
      </c>
      <c r="F5">
        <v>0.1</v>
      </c>
      <c r="G5">
        <f t="shared" si="1"/>
        <v>10000</v>
      </c>
      <c r="J5" s="3">
        <v>45292</v>
      </c>
      <c r="K5" s="4">
        <v>4.1666666666666664E-2</v>
      </c>
      <c r="L5" s="2">
        <v>1000</v>
      </c>
    </row>
    <row r="6" spans="1:12" x14ac:dyDescent="0.25">
      <c r="A6">
        <v>5</v>
      </c>
      <c r="B6">
        <f t="shared" si="0"/>
        <v>1000</v>
      </c>
      <c r="C6">
        <v>1000</v>
      </c>
      <c r="D6">
        <v>1</v>
      </c>
      <c r="E6">
        <v>1</v>
      </c>
      <c r="F6">
        <v>0.1</v>
      </c>
      <c r="G6">
        <f t="shared" si="1"/>
        <v>10000</v>
      </c>
      <c r="J6" s="3">
        <v>45292</v>
      </c>
      <c r="K6" s="4">
        <v>5.2083333333333336E-2</v>
      </c>
      <c r="L6" s="2">
        <v>0</v>
      </c>
    </row>
    <row r="7" spans="1:12" x14ac:dyDescent="0.25">
      <c r="A7">
        <v>6</v>
      </c>
      <c r="B7">
        <f t="shared" si="0"/>
        <v>1000</v>
      </c>
      <c r="C7">
        <v>1000</v>
      </c>
      <c r="D7">
        <v>1</v>
      </c>
      <c r="E7">
        <v>1</v>
      </c>
      <c r="F7">
        <v>0.1</v>
      </c>
      <c r="G7">
        <f t="shared" si="1"/>
        <v>10000</v>
      </c>
      <c r="J7" s="3">
        <v>45295</v>
      </c>
      <c r="K7" s="4">
        <v>0.5</v>
      </c>
      <c r="L7" s="2">
        <v>0</v>
      </c>
    </row>
    <row r="8" spans="1:12" x14ac:dyDescent="0.25">
      <c r="A8">
        <v>7</v>
      </c>
      <c r="B8">
        <f t="shared" si="0"/>
        <v>1000</v>
      </c>
      <c r="C8">
        <v>1000</v>
      </c>
      <c r="D8">
        <v>1</v>
      </c>
      <c r="E8">
        <v>1</v>
      </c>
      <c r="F8">
        <v>0.1</v>
      </c>
      <c r="G8">
        <f t="shared" si="1"/>
        <v>10000</v>
      </c>
    </row>
    <row r="9" spans="1:12" x14ac:dyDescent="0.25">
      <c r="A9">
        <v>8</v>
      </c>
      <c r="B9">
        <f t="shared" si="0"/>
        <v>1000</v>
      </c>
      <c r="C9">
        <v>1000</v>
      </c>
      <c r="D9">
        <v>1</v>
      </c>
      <c r="E9">
        <v>1</v>
      </c>
      <c r="F9">
        <v>0.1</v>
      </c>
      <c r="G9">
        <f t="shared" si="1"/>
        <v>10000</v>
      </c>
    </row>
    <row r="10" spans="1:12" x14ac:dyDescent="0.25">
      <c r="A10">
        <v>9</v>
      </c>
      <c r="B10">
        <f t="shared" si="0"/>
        <v>1000</v>
      </c>
      <c r="C10">
        <v>1000</v>
      </c>
      <c r="D10">
        <v>1</v>
      </c>
      <c r="E10">
        <v>1</v>
      </c>
      <c r="F10">
        <v>0.1</v>
      </c>
      <c r="G10">
        <f t="shared" si="1"/>
        <v>10000</v>
      </c>
    </row>
    <row r="11" spans="1:12" x14ac:dyDescent="0.25">
      <c r="A11">
        <v>10</v>
      </c>
      <c r="B11">
        <f t="shared" si="0"/>
        <v>1000</v>
      </c>
      <c r="C11">
        <v>1000</v>
      </c>
      <c r="D11">
        <v>1</v>
      </c>
      <c r="E11">
        <v>1</v>
      </c>
      <c r="F11">
        <v>0.1</v>
      </c>
      <c r="G11">
        <f t="shared" si="1"/>
        <v>10000</v>
      </c>
    </row>
    <row r="15" spans="1:12" x14ac:dyDescent="0.25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</row>
    <row r="16" spans="1:12" x14ac:dyDescent="0.25">
      <c r="A16">
        <v>1</v>
      </c>
      <c r="B16">
        <f t="shared" ref="B16:B20" si="2">C16*D16*E16</f>
        <v>2000</v>
      </c>
      <c r="C16">
        <v>2000</v>
      </c>
      <c r="D16">
        <v>1</v>
      </c>
      <c r="E16">
        <v>1</v>
      </c>
      <c r="F16">
        <v>0.1</v>
      </c>
      <c r="G16">
        <f>B16/F16</f>
        <v>20000</v>
      </c>
    </row>
    <row r="17" spans="1:7" x14ac:dyDescent="0.25">
      <c r="A17">
        <v>2</v>
      </c>
      <c r="B17">
        <f t="shared" si="2"/>
        <v>2000</v>
      </c>
      <c r="C17">
        <v>2000</v>
      </c>
      <c r="D17">
        <v>1</v>
      </c>
      <c r="E17">
        <v>1</v>
      </c>
      <c r="F17">
        <v>0.1</v>
      </c>
      <c r="G17">
        <f t="shared" ref="G17:G20" si="3">B17/F17</f>
        <v>20000</v>
      </c>
    </row>
    <row r="18" spans="1:7" x14ac:dyDescent="0.25">
      <c r="A18">
        <v>3</v>
      </c>
      <c r="B18">
        <f t="shared" si="2"/>
        <v>2000</v>
      </c>
      <c r="C18">
        <v>2000</v>
      </c>
      <c r="D18">
        <v>1</v>
      </c>
      <c r="E18">
        <v>1</v>
      </c>
      <c r="F18">
        <v>0.1</v>
      </c>
      <c r="G18">
        <f t="shared" si="3"/>
        <v>20000</v>
      </c>
    </row>
    <row r="19" spans="1:7" x14ac:dyDescent="0.25">
      <c r="A19">
        <v>4</v>
      </c>
      <c r="B19">
        <f t="shared" si="2"/>
        <v>2000</v>
      </c>
      <c r="C19">
        <v>2000</v>
      </c>
      <c r="D19">
        <v>1</v>
      </c>
      <c r="E19">
        <v>1</v>
      </c>
      <c r="F19">
        <v>0.1</v>
      </c>
      <c r="G19">
        <f t="shared" si="3"/>
        <v>20000</v>
      </c>
    </row>
    <row r="20" spans="1:7" x14ac:dyDescent="0.25">
      <c r="A20">
        <v>5</v>
      </c>
      <c r="B20">
        <f t="shared" si="2"/>
        <v>2000</v>
      </c>
      <c r="C20">
        <v>2000</v>
      </c>
      <c r="D20">
        <v>1</v>
      </c>
      <c r="E20">
        <v>1</v>
      </c>
      <c r="F20">
        <v>0.1</v>
      </c>
      <c r="G20">
        <f t="shared" si="3"/>
        <v>20000</v>
      </c>
    </row>
  </sheetData>
  <mergeCells count="1">
    <mergeCell ref="J2:L2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Travel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Wool</dc:creator>
  <cp:lastModifiedBy>Tim Wool</cp:lastModifiedBy>
  <dcterms:created xsi:type="dcterms:W3CDTF">2024-08-20T15:24:36Z</dcterms:created>
  <dcterms:modified xsi:type="dcterms:W3CDTF">2024-09-09T12:16:22Z</dcterms:modified>
</cp:coreProperties>
</file>